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JUL-SEPT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  <definedName name="_xlnm.Print_Area" localSheetId="0">ESF!$A$1:$G$57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G48" i="4" l="1"/>
  <c r="F48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<sst xmlns="http://schemas.openxmlformats.org/spreadsheetml/2006/main" count="66" uniqueCount="65">
  <si>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</si>
  <si>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</si>
  <si>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</si>
  <si>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</si>
  <si>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</si>
  <si>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</si>
  <si>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</si>
  <si>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</si>
  <si>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</si>
  <si>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</si>
  <si>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</si>
  <si>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</si>
  <si>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</si>
  <si>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</si>
  <si>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</si>
  <si>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</si>
  <si>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</si>
  <si>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</si>
  <si>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</si>
  <si>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</si>
  <si>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</si>
  <si>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</si>
  <si>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</si>
  <si>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</si>
  <si>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</si>
  <si>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</si>
  <si>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</si>
  <si>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</si>
  <si>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</si>
  <si>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</si>
  <si>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</si>
  <si>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</si>
  <si>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</si>
  <si>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</si>
  <si>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</si>
  <si>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</si>
  <si>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</si>
  <si>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</si>
  <si>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</si>
  <si>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</si>
  <si>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</si>
  <si>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</si>
  <si>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</si>
  <si>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</si>
  <si>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</si>
  <si>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</si>
  <si>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</si>
  <si>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</si>
  <si>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</si>
  <si>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</si>
  <si>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</si>
  <si>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</si>
  <si>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</si>
  <si>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</si>
  <si>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</si>
  <si>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</si>
  <si>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</si>
  <si>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</si>
  <si>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Acámbaro, Guanajuato
Estado de Situación Financiera
AL 30 DE SEPTIEMBRE DEL 2022</t>
  </si>
  <si>
    <t>Bajo protesta de decir verdad declaramos que los Estados Financieros y sus notas, son razonablemente correctos y son responsabilidad del emisor.</t>
  </si>
  <si>
    <t>___________________________________________________</t>
  </si>
  <si>
    <t>MTRA. YAZMIN ROMERO CORRAL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</si>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</sst>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zoomScaleNormal="100" zoomScaleSheetLayoutView="100" workbookViewId="0">
      <selection sqref="A1:G57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2022</v>
      </c>
      <c r="C2" s="40">
        <v>2021</v>
      </c>
      <c r="D2" s="19"/>
      <c r="E2" s="18" t="s">
        <v>1</v>
      </c>
      <c r="F2" s="40">
        <v>2022</v>
      </c>
      <c r="G2" s="41">
        <v>2021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4631203</v>
      </c>
      <c r="C5" s="12">
        <v>2999067.15</v>
      </c>
      <c r="D5" s="17"/>
      <c r="E5" s="11" t="s">
        <v>41</v>
      </c>
      <c r="F5" s="12">
        <v>519048.63</v>
      </c>
      <c r="G5" s="5">
        <v>579753.63</v>
      </c>
    </row>
    <row r="6" spans="1:7" x14ac:dyDescent="0.2">
      <c r="A6" s="30" t="s">
        <v>28</v>
      </c>
      <c r="B6" s="12">
        <v>501799.07</v>
      </c>
      <c r="C6" s="12">
        <v>484753.82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5138449.78</v>
      </c>
      <c r="C13" s="10">
        <f>SUM(C5:C11)</f>
        <v>3489268.6799999997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519048.63</v>
      </c>
      <c r="G14" s="5">
        <f>SUM(G5:G12)</f>
        <v>579753.63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4323370.16</v>
      </c>
      <c r="C18" s="12">
        <v>4323370.16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3003432.08</v>
      </c>
      <c r="C19" s="12">
        <v>2990677.78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-552656.73</v>
      </c>
      <c r="C21" s="12">
        <v>-552656.73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6952848.9199999999</v>
      </c>
      <c r="C26" s="10">
        <f>SUM(C16:C24)</f>
        <v>6940094.6199999992</v>
      </c>
      <c r="D26" s="17"/>
      <c r="E26" s="39" t="s">
        <v>57</v>
      </c>
      <c r="F26" s="10">
        <f>SUM(F24+F14)</f>
        <v>519048.63</v>
      </c>
      <c r="G26" s="6">
        <f>SUM(G14+G24)</f>
        <v>579753.63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12091298.699999999</v>
      </c>
      <c r="C28" s="10">
        <f>C13+C26</f>
        <v>10429363.299999999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9170264.6099999994</v>
      </c>
      <c r="G35" s="6">
        <f>SUM(G36:G40)</f>
        <v>7447624.21</v>
      </c>
    </row>
    <row r="36" spans="1:7" x14ac:dyDescent="0.2">
      <c r="A36" s="31"/>
      <c r="B36" s="15"/>
      <c r="C36" s="15"/>
      <c r="D36" s="17"/>
      <c r="E36" s="11" t="s">
        <v>52</v>
      </c>
      <c r="F36" s="12">
        <v>1722640.4</v>
      </c>
      <c r="G36" s="5">
        <v>780753.15</v>
      </c>
    </row>
    <row r="37" spans="1:7" x14ac:dyDescent="0.2">
      <c r="A37" s="31"/>
      <c r="B37" s="15"/>
      <c r="C37" s="15"/>
      <c r="D37" s="17"/>
      <c r="E37" s="11" t="s">
        <v>19</v>
      </c>
      <c r="F37" s="12">
        <v>7447624.21</v>
      </c>
      <c r="G37" s="5">
        <v>6666871.0599999996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11572250.07</v>
      </c>
      <c r="G46" s="5">
        <f>SUM(G42+G35+G30)</f>
        <v>9849609.6699999999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12091298.700000001</v>
      </c>
      <c r="G48" s="20">
        <f>G46+G26</f>
        <v>10429363.300000001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ht="20.399999999999999" customHeight="1" x14ac:dyDescent="0.2">
      <c r="A51" s="48" t="s">
        <v>59</v>
      </c>
      <c r="B51" s="48"/>
      <c r="C51" s="48"/>
      <c r="D51" s="48"/>
      <c r="E51" s="48"/>
      <c r="F51" s="48"/>
      <c r="G51" s="48"/>
    </row>
    <row r="55" spans="1:7" x14ac:dyDescent="0.2">
      <c r="A55" s="46" t="s">
        <v>60</v>
      </c>
      <c r="E55" s="47" t="s">
        <v>60</v>
      </c>
    </row>
    <row r="56" spans="1:7" x14ac:dyDescent="0.2">
      <c r="A56" s="46" t="s">
        <v>61</v>
      </c>
      <c r="E56" s="47" t="s">
        <v>62</v>
      </c>
    </row>
    <row r="57" spans="1:7" x14ac:dyDescent="0.2">
      <c r="A57" s="46" t="s">
        <v>63</v>
      </c>
      <c r="E57" s="47" t="s">
        <v>64</v>
      </c>
    </row>
  </sheetData>
  <sheetProtection formatCells="0" formatColumns="0" formatRows="0" autoFilter="0"/>
  <mergeCells count="2">
    <mergeCell ref="A1:G1"/>
    <mergeCell ref="A51:G5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2022-10-21T17:57:10Z</cp:lastPrinted>
  <dcterms:created xsi:type="dcterms:W3CDTF">2012-12-11T20:26:08Z</dcterms:created>
  <dcterms:modified xsi:type="dcterms:W3CDTF">2022-10-21T17:58:28Z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